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<sst xmlns="http://schemas.openxmlformats.org/spreadsheetml/2006/main" count="66" uniqueCount="51">
  <si>
    <t>金华市应急管理局（人防办）人防坑地道及口部房租金减免情况表（2022年）</t>
  </si>
  <si>
    <t>序号</t>
  </si>
  <si>
    <t>经营用房名称及地址</t>
  </si>
  <si>
    <t>承租人</t>
  </si>
  <si>
    <t>现租赁起止时间</t>
  </si>
  <si>
    <t>年租金</t>
  </si>
  <si>
    <t>减免租金（元）</t>
  </si>
  <si>
    <t>减免方式</t>
  </si>
  <si>
    <t>备注</t>
  </si>
  <si>
    <t>胜利街397号</t>
  </si>
  <si>
    <t>童金有</t>
  </si>
  <si>
    <t>2021.1.20-2024.1.19</t>
  </si>
  <si>
    <t>延长租期六个月</t>
  </si>
  <si>
    <t>解放西路90号</t>
  </si>
  <si>
    <t>庄晨明</t>
  </si>
  <si>
    <t>2022.1.20-2025.1.19</t>
  </si>
  <si>
    <t>红湖路车门巷11号</t>
  </si>
  <si>
    <t>吴淑华</t>
  </si>
  <si>
    <t>2019.11.18-2023.2.17</t>
  </si>
  <si>
    <t>人民东路253号</t>
  </si>
  <si>
    <t>张登高</t>
  </si>
  <si>
    <t>2019.12.20-2023.3.19</t>
  </si>
  <si>
    <t>胜利街中医分院旁</t>
  </si>
  <si>
    <t>钱军林</t>
  </si>
  <si>
    <t>2021.4.19-2024.4.18</t>
  </si>
  <si>
    <t>人民东路677号</t>
  </si>
  <si>
    <t>余绍领</t>
  </si>
  <si>
    <t>2019.4.11-2025.5.10</t>
  </si>
  <si>
    <t>下一期交纳租金时减免六个月租金</t>
  </si>
  <si>
    <t>世贸大饭店东南角</t>
  </si>
  <si>
    <t>翁小均</t>
  </si>
  <si>
    <t>2021.5.14-2024.5.13</t>
  </si>
  <si>
    <t>楼卫民</t>
  </si>
  <si>
    <t>2019.4.11-2022.7.10</t>
  </si>
  <si>
    <t>青年路29号</t>
  </si>
  <si>
    <t>翁春祥</t>
  </si>
  <si>
    <t>将军路345-1号</t>
  </si>
  <si>
    <t>邢小苟</t>
  </si>
  <si>
    <t>迪耳路331号</t>
  </si>
  <si>
    <t>王根清</t>
  </si>
  <si>
    <t>2021.8.1-2024.7.31</t>
  </si>
  <si>
    <t>后街85号</t>
  </si>
  <si>
    <t>邵惠清</t>
  </si>
  <si>
    <t>2020.7.12-2025.8.11</t>
  </si>
  <si>
    <t>新华街558号B幢负一层</t>
  </si>
  <si>
    <t>金旭东</t>
  </si>
  <si>
    <t>2021.10.26-2024.10.25</t>
  </si>
  <si>
    <t>明月路18号</t>
  </si>
  <si>
    <t>石迎春</t>
  </si>
  <si>
    <t>2019.8.29-2022.11.28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</si>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</sst>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6" fillId="28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9" fillId="29" borderId="7" applyNumberFormat="false" applyAlignment="false" applyProtection="false">
      <alignment vertical="center"/>
    </xf>
    <xf numFmtId="0" fontId="20" fillId="28" borderId="8" applyNumberFormat="false" applyAlignment="false" applyProtection="false">
      <alignment vertical="center"/>
    </xf>
    <xf numFmtId="0" fontId="15" fillId="26" borderId="6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0" fillId="4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4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C3" sqref="C3:C16"/>
    </sheetView>
  </sheetViews>
  <sheetFormatPr defaultColWidth="9" defaultRowHeight="13.5" outlineLevelCol="7"/>
  <cols>
    <col min="1" max="1" width="6.125" customWidth="true"/>
    <col min="2" max="2" width="22" customWidth="true"/>
    <col min="3" max="3" width="8.25" customWidth="true"/>
    <col min="4" max="4" width="24" customWidth="true"/>
    <col min="5" max="5" width="8.5" customWidth="true"/>
    <col min="6" max="6" width="17.375" customWidth="true"/>
    <col min="7" max="7" width="17.5" customWidth="true"/>
    <col min="8" max="8" width="7.125" customWidth="true"/>
  </cols>
  <sheetData>
    <row r="1" ht="45.75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24.95" customHeight="true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24.95" customHeight="true" spans="1:8">
      <c r="A3" s="2">
        <v>1</v>
      </c>
      <c r="B3" s="2" t="s">
        <v>9</v>
      </c>
      <c r="C3" s="2" t="s">
        <v>10</v>
      </c>
      <c r="D3" s="2" t="s">
        <v>11</v>
      </c>
      <c r="E3" s="2">
        <v>18000</v>
      </c>
      <c r="F3" s="2">
        <f>E3/12*6</f>
        <v>9000</v>
      </c>
      <c r="G3" s="2" t="s">
        <v>12</v>
      </c>
      <c r="H3" s="3"/>
    </row>
    <row r="4" ht="24.95" customHeight="true" spans="1:8">
      <c r="A4" s="2">
        <v>2</v>
      </c>
      <c r="B4" s="2" t="s">
        <v>13</v>
      </c>
      <c r="C4" s="2" t="s">
        <v>14</v>
      </c>
      <c r="D4" s="2" t="s">
        <v>15</v>
      </c>
      <c r="E4" s="2">
        <v>50000</v>
      </c>
      <c r="F4" s="2">
        <f t="shared" ref="F4:F16" si="0">E4/12*6</f>
        <v>25000</v>
      </c>
      <c r="G4" s="2" t="s">
        <v>12</v>
      </c>
      <c r="H4" s="3"/>
    </row>
    <row r="5" ht="24.95" customHeight="true" spans="1:8">
      <c r="A5" s="2">
        <v>3</v>
      </c>
      <c r="B5" s="2" t="s">
        <v>16</v>
      </c>
      <c r="C5" s="2" t="s">
        <v>17</v>
      </c>
      <c r="D5" s="2" t="s">
        <v>18</v>
      </c>
      <c r="E5" s="2">
        <v>18000</v>
      </c>
      <c r="F5" s="2">
        <f t="shared" si="0"/>
        <v>9000</v>
      </c>
      <c r="G5" s="2" t="s">
        <v>12</v>
      </c>
      <c r="H5" s="3"/>
    </row>
    <row r="6" ht="24.95" customHeight="true" spans="1:8">
      <c r="A6" s="2">
        <v>4</v>
      </c>
      <c r="B6" s="2" t="s">
        <v>19</v>
      </c>
      <c r="C6" s="2" t="s">
        <v>20</v>
      </c>
      <c r="D6" s="2" t="s">
        <v>21</v>
      </c>
      <c r="E6" s="2">
        <v>51200</v>
      </c>
      <c r="F6" s="2">
        <f t="shared" si="0"/>
        <v>25600</v>
      </c>
      <c r="G6" s="2" t="s">
        <v>12</v>
      </c>
      <c r="H6" s="3"/>
    </row>
    <row r="7" ht="24.95" customHeight="true" spans="1:8">
      <c r="A7" s="2">
        <v>5</v>
      </c>
      <c r="B7" s="2" t="s">
        <v>22</v>
      </c>
      <c r="C7" s="2" t="s">
        <v>23</v>
      </c>
      <c r="D7" s="2" t="s">
        <v>24</v>
      </c>
      <c r="E7" s="2">
        <v>20000</v>
      </c>
      <c r="F7" s="2">
        <f t="shared" si="0"/>
        <v>10000</v>
      </c>
      <c r="G7" s="2" t="s">
        <v>12</v>
      </c>
      <c r="H7" s="3"/>
    </row>
    <row r="8" ht="34" customHeight="true" spans="1:8">
      <c r="A8" s="2">
        <v>6</v>
      </c>
      <c r="B8" s="2" t="s">
        <v>25</v>
      </c>
      <c r="C8" s="2" t="s">
        <v>26</v>
      </c>
      <c r="D8" s="2" t="s">
        <v>27</v>
      </c>
      <c r="E8" s="2">
        <v>45000</v>
      </c>
      <c r="F8" s="2">
        <f t="shared" si="0"/>
        <v>22500</v>
      </c>
      <c r="G8" s="2" t="s">
        <v>28</v>
      </c>
      <c r="H8" s="3"/>
    </row>
    <row r="9" ht="24.95" customHeight="true" spans="1:8">
      <c r="A9" s="2">
        <v>7</v>
      </c>
      <c r="B9" s="2" t="s">
        <v>29</v>
      </c>
      <c r="C9" s="2" t="s">
        <v>30</v>
      </c>
      <c r="D9" s="2" t="s">
        <v>31</v>
      </c>
      <c r="E9" s="2">
        <v>19100</v>
      </c>
      <c r="F9" s="2">
        <f t="shared" si="0"/>
        <v>9550</v>
      </c>
      <c r="G9" s="2" t="s">
        <v>12</v>
      </c>
      <c r="H9" s="3"/>
    </row>
    <row r="10" ht="24.95" customHeight="true" spans="1:8">
      <c r="A10" s="2">
        <v>8</v>
      </c>
      <c r="B10" s="2" t="s">
        <v>16</v>
      </c>
      <c r="C10" s="2" t="s">
        <v>32</v>
      </c>
      <c r="D10" s="2" t="s">
        <v>33</v>
      </c>
      <c r="E10" s="2">
        <v>16900</v>
      </c>
      <c r="F10" s="2">
        <f t="shared" si="0"/>
        <v>8450</v>
      </c>
      <c r="G10" s="2" t="s">
        <v>12</v>
      </c>
      <c r="H10" s="3"/>
    </row>
    <row r="11" ht="24.95" customHeight="true" spans="1:8">
      <c r="A11" s="2">
        <v>9</v>
      </c>
      <c r="B11" s="2" t="s">
        <v>34</v>
      </c>
      <c r="C11" s="2" t="s">
        <v>35</v>
      </c>
      <c r="D11" s="2" t="s">
        <v>33</v>
      </c>
      <c r="E11" s="2">
        <v>23300</v>
      </c>
      <c r="F11" s="2">
        <f t="shared" si="0"/>
        <v>11650</v>
      </c>
      <c r="G11" s="2" t="s">
        <v>12</v>
      </c>
      <c r="H11" s="3"/>
    </row>
    <row r="12" ht="24.95" customHeight="true" spans="1:8">
      <c r="A12" s="2">
        <v>10</v>
      </c>
      <c r="B12" s="2" t="s">
        <v>36</v>
      </c>
      <c r="C12" s="2" t="s">
        <v>37</v>
      </c>
      <c r="D12" s="2" t="s">
        <v>33</v>
      </c>
      <c r="E12" s="2">
        <v>7400</v>
      </c>
      <c r="F12" s="2">
        <f t="shared" si="0"/>
        <v>3700</v>
      </c>
      <c r="G12" s="2" t="s">
        <v>12</v>
      </c>
      <c r="H12" s="3"/>
    </row>
    <row r="13" ht="24.95" customHeight="true" spans="1:8">
      <c r="A13" s="2">
        <v>11</v>
      </c>
      <c r="B13" s="2" t="s">
        <v>38</v>
      </c>
      <c r="C13" s="2" t="s">
        <v>39</v>
      </c>
      <c r="D13" s="2" t="s">
        <v>40</v>
      </c>
      <c r="E13" s="2">
        <v>42000</v>
      </c>
      <c r="F13" s="2">
        <f t="shared" si="0"/>
        <v>21000</v>
      </c>
      <c r="G13" s="2" t="s">
        <v>12</v>
      </c>
      <c r="H13" s="3"/>
    </row>
    <row r="14" ht="24.95" customHeight="true" spans="1:8">
      <c r="A14" s="2">
        <v>12</v>
      </c>
      <c r="B14" s="2" t="s">
        <v>41</v>
      </c>
      <c r="C14" s="2" t="s">
        <v>42</v>
      </c>
      <c r="D14" s="2" t="s">
        <v>43</v>
      </c>
      <c r="E14" s="2">
        <v>75000</v>
      </c>
      <c r="F14" s="2">
        <f t="shared" si="0"/>
        <v>37500</v>
      </c>
      <c r="G14" s="2" t="s">
        <v>12</v>
      </c>
      <c r="H14" s="3"/>
    </row>
    <row r="15" ht="24.95" customHeight="true" spans="1:8">
      <c r="A15" s="2">
        <v>13</v>
      </c>
      <c r="B15" s="2" t="s">
        <v>44</v>
      </c>
      <c r="C15" s="2" t="s">
        <v>45</v>
      </c>
      <c r="D15" s="2" t="s">
        <v>46</v>
      </c>
      <c r="E15" s="2">
        <v>8000</v>
      </c>
      <c r="F15" s="2">
        <f t="shared" si="0"/>
        <v>4000</v>
      </c>
      <c r="G15" s="2" t="s">
        <v>12</v>
      </c>
      <c r="H15" s="3"/>
    </row>
    <row r="16" ht="24.95" customHeight="true" spans="1:8">
      <c r="A16" s="2">
        <v>14</v>
      </c>
      <c r="B16" s="2" t="s">
        <v>47</v>
      </c>
      <c r="C16" s="2" t="s">
        <v>48</v>
      </c>
      <c r="D16" s="2" t="s">
        <v>49</v>
      </c>
      <c r="E16" s="2">
        <v>36000</v>
      </c>
      <c r="F16" s="2">
        <f t="shared" si="0"/>
        <v>18000</v>
      </c>
      <c r="G16" s="2" t="s">
        <v>12</v>
      </c>
      <c r="H16" s="3"/>
    </row>
    <row r="17" ht="24.95" customHeight="true" spans="1:8">
      <c r="A17" s="2" t="s">
        <v>50</v>
      </c>
      <c r="B17" s="2"/>
      <c r="C17" s="2"/>
      <c r="D17" s="2"/>
      <c r="E17" s="2">
        <f>SUM(E3:E16)</f>
        <v>429900</v>
      </c>
      <c r="F17" s="2">
        <f>SUM(F3:F16)</f>
        <v>214950</v>
      </c>
      <c r="G17" s="2"/>
      <c r="H17" s="3"/>
    </row>
  </sheetData>
  <mergeCells count="1">
    <mergeCell ref="A1:H1"/>
  </mergeCells>
  <printOptions horizontalCentered="true"/>
  <pageMargins left="0.31496062992126" right="0.31496062992126" top="0.354330708661417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汪雪峰</dc:creator>
  <cp:lastModifiedBy>uos</cp:lastModifiedBy>
  <dcterms:created xsi:type="dcterms:W3CDTF">2020-02-12T18:54:00Z</dcterms:created>
  <cp:lastPrinted>2022-05-14T19:12:00Z</cp:lastPrinted>
  <dcterms:modified xsi:type="dcterms:W3CDTF">2022-07-15T08:24:54Z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